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100" activeTab="0"/>
  </bookViews>
  <sheets>
    <sheet name="тест" sheetId="1" r:id="rId1"/>
    <sheet name="результат" sheetId="2" r:id="rId2"/>
    <sheet name="ответы" sheetId="3" r:id="rId3"/>
  </sheets>
  <definedNames/>
  <calcPr fullCalcOnLoad="1"/>
</workbook>
</file>

<file path=xl/sharedStrings.xml><?xml version="1.0" encoding="utf-8"?>
<sst xmlns="http://schemas.openxmlformats.org/spreadsheetml/2006/main" count="106" uniqueCount="73">
  <si>
    <t>№</t>
  </si>
  <si>
    <t>вопрос</t>
  </si>
  <si>
    <t>ответ</t>
  </si>
  <si>
    <t>вар 1</t>
  </si>
  <si>
    <t>вар2</t>
  </si>
  <si>
    <t>вар3</t>
  </si>
  <si>
    <t>вар4</t>
  </si>
  <si>
    <t>результат</t>
  </si>
  <si>
    <t>Фамилия</t>
  </si>
  <si>
    <t>Тест по теме</t>
  </si>
  <si>
    <t>основания</t>
  </si>
  <si>
    <t>кислоты</t>
  </si>
  <si>
    <t>оксиды</t>
  </si>
  <si>
    <t>соли</t>
  </si>
  <si>
    <t>Вещества, состоящие из атомов водорода и кислотного остатка?</t>
  </si>
  <si>
    <t>Выберите название кислоты, формула которой HBr</t>
  </si>
  <si>
    <t>Выберите название двухосновной кислоты</t>
  </si>
  <si>
    <t>Выберите название бескислородной кислоты</t>
  </si>
  <si>
    <t>ортофосфорная</t>
  </si>
  <si>
    <t>азотная</t>
  </si>
  <si>
    <t>сернистая</t>
  </si>
  <si>
    <t>соляная</t>
  </si>
  <si>
    <t>серная</t>
  </si>
  <si>
    <t>угольная</t>
  </si>
  <si>
    <t>сероводородная</t>
  </si>
  <si>
    <t>кремневая</t>
  </si>
  <si>
    <t>фиолетовый</t>
  </si>
  <si>
    <t>красный</t>
  </si>
  <si>
    <t>синий</t>
  </si>
  <si>
    <t>хлороводородная</t>
  </si>
  <si>
    <t>иодоводородная</t>
  </si>
  <si>
    <t>бромоводородная</t>
  </si>
  <si>
    <t>Как называются соли серной кислоты?</t>
  </si>
  <si>
    <t>сульфиды</t>
  </si>
  <si>
    <t>сульфиты</t>
  </si>
  <si>
    <t>сульфаты</t>
  </si>
  <si>
    <t>персульфаты</t>
  </si>
  <si>
    <t>цинк</t>
  </si>
  <si>
    <t>С представителями какого класса веществ не реагируют кислоты?</t>
  </si>
  <si>
    <t>металлы</t>
  </si>
  <si>
    <t>кислотные оксиды</t>
  </si>
  <si>
    <t>Какие вещества реагируют друг с другом?</t>
  </si>
  <si>
    <t>соляная кислота и медь</t>
  </si>
  <si>
    <t>соляная кислота и углекислый газ</t>
  </si>
  <si>
    <t>соляная кислота и нитрат серебра</t>
  </si>
  <si>
    <t>соляная кислота и сульфат натрия</t>
  </si>
  <si>
    <t>оксид калия</t>
  </si>
  <si>
    <t>гидроксид алюминия</t>
  </si>
  <si>
    <t>хлорид бария</t>
  </si>
  <si>
    <t>При разбавлении концентрированной серной кислоты необходимо приливать…</t>
  </si>
  <si>
    <t>кислоту в воду</t>
  </si>
  <si>
    <t>воду в кислоту</t>
  </si>
  <si>
    <t xml:space="preserve">Пара кислот, содержащих сложные ионы </t>
  </si>
  <si>
    <t>азотная и соляная</t>
  </si>
  <si>
    <t>соляная и сероводородная</t>
  </si>
  <si>
    <t>сероводородная и фосфорная</t>
  </si>
  <si>
    <t>фосфорная и азотная</t>
  </si>
  <si>
    <t>Лакмус в кислой среде</t>
  </si>
  <si>
    <t xml:space="preserve">При диссоциации какой кислоты образуются нитрит - ионы? </t>
  </si>
  <si>
    <t>угольной</t>
  </si>
  <si>
    <t>азотистой</t>
  </si>
  <si>
    <t>азотной</t>
  </si>
  <si>
    <t>фосфорной</t>
  </si>
  <si>
    <t>Какой из перечисленных металлов реагирует с фосфорной кислотой?</t>
  </si>
  <si>
    <t>серебро</t>
  </si>
  <si>
    <t>медь</t>
  </si>
  <si>
    <t>калий</t>
  </si>
  <si>
    <t>нитрат натрия</t>
  </si>
  <si>
    <t>Какое из перечисленных веществ не реагирует с серной кислотой?</t>
  </si>
  <si>
    <t>Лакмус в кислой среде…</t>
  </si>
  <si>
    <t>Колличество правильных ответов:</t>
  </si>
  <si>
    <t>Оценка:</t>
  </si>
  <si>
    <t>№ п/п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</si>
</sst>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7" borderId="16" xfId="0" applyFill="1" applyBorder="1" applyAlignment="1">
      <alignment/>
    </xf>
    <xf numFmtId="0" fontId="2" fillId="0" borderId="19" xfId="0" applyFont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6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</xdr:col>
      <xdr:colOff>5076825</xdr:colOff>
      <xdr:row>1</xdr:row>
      <xdr:rowOff>685800</xdr:rowOff>
    </xdr:to>
    <xdr:sp>
      <xdr:nvSpPr>
        <xdr:cNvPr id="1" name="WordArt 4"/>
        <xdr:cNvSpPr>
          <a:spLocks/>
        </xdr:cNvSpPr>
      </xdr:nvSpPr>
      <xdr:spPr>
        <a:xfrm>
          <a:off x="238125" y="200025"/>
          <a:ext cx="5067300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100000">
                    <a:srgbClr val="55261C"/>
                  </a:gs>
                </a:gsLst>
                <a:path path="rect">
                  <a:fillToRect l="50000" t="50000" r="50000" b="50000"/>
                </a:path>
              </a:gradFill>
              <a:latin typeface="Arial"/>
              <a:cs typeface="Arial"/>
            </a:rPr>
            <a:t>кислоты</a:t>
          </a:r>
        </a:p>
      </xdr:txBody>
    </xdr:sp>
    <xdr:clientData/>
  </xdr:twoCellAnchor>
  <xdr:twoCellAnchor editAs="oneCell">
    <xdr:from>
      <xdr:col>3</xdr:col>
      <xdr:colOff>66675</xdr:colOff>
      <xdr:row>0</xdr:row>
      <xdr:rowOff>76200</xdr:rowOff>
    </xdr:from>
    <xdr:to>
      <xdr:col>3</xdr:col>
      <xdr:colOff>1847850</xdr:colOff>
      <xdr:row>7</xdr:row>
      <xdr:rowOff>19050</xdr:rowOff>
    </xdr:to>
    <xdr:pic>
      <xdr:nvPicPr>
        <xdr:cNvPr id="2" name="Picture 6" descr="j0233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76200"/>
          <a:ext cx="1781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66675</xdr:rowOff>
    </xdr:from>
    <xdr:to>
      <xdr:col>2</xdr:col>
      <xdr:colOff>1638300</xdr:colOff>
      <xdr:row>1</xdr:row>
      <xdr:rowOff>847725</xdr:rowOff>
    </xdr:to>
    <xdr:sp>
      <xdr:nvSpPr>
        <xdr:cNvPr id="3" name="WordArt 14"/>
        <xdr:cNvSpPr>
          <a:spLocks/>
        </xdr:cNvSpPr>
      </xdr:nvSpPr>
      <xdr:spPr>
        <a:xfrm>
          <a:off x="5667375" y="66675"/>
          <a:ext cx="1457325" cy="9810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"/>
              <a:cs typeface="Arial"/>
            </a:rPr>
            <a:t>?!</a:t>
          </a:r>
        </a:p>
      </xdr:txBody>
    </xdr:sp>
    <xdr:clientData/>
  </xdr:twoCellAnchor>
  <xdr:twoCellAnchor>
    <xdr:from>
      <xdr:col>3</xdr:col>
      <xdr:colOff>190500</xdr:colOff>
      <xdr:row>8</xdr:row>
      <xdr:rowOff>0</xdr:rowOff>
    </xdr:from>
    <xdr:to>
      <xdr:col>3</xdr:col>
      <xdr:colOff>1724025</xdr:colOff>
      <xdr:row>14</xdr:row>
      <xdr:rowOff>85725</xdr:rowOff>
    </xdr:to>
    <xdr:sp>
      <xdr:nvSpPr>
        <xdr:cNvPr id="4" name="WordArt 16"/>
        <xdr:cNvSpPr>
          <a:spLocks/>
        </xdr:cNvSpPr>
      </xdr:nvSpPr>
      <xdr:spPr>
        <a:xfrm>
          <a:off x="8029575" y="2047875"/>
          <a:ext cx="1533525" cy="10572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"/>
              <a:cs typeface="Arial"/>
            </a:rPr>
            <a:t>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47625</xdr:rowOff>
    </xdr:from>
    <xdr:to>
      <xdr:col>1</xdr:col>
      <xdr:colOff>5219700</xdr:colOff>
      <xdr:row>1</xdr:row>
      <xdr:rowOff>723900</xdr:rowOff>
    </xdr:to>
    <xdr:sp>
      <xdr:nvSpPr>
        <xdr:cNvPr id="1" name="WordArt 1"/>
        <xdr:cNvSpPr>
          <a:spLocks/>
        </xdr:cNvSpPr>
      </xdr:nvSpPr>
      <xdr:spPr>
        <a:xfrm>
          <a:off x="266700" y="247650"/>
          <a:ext cx="5172075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100000">
                    <a:srgbClr val="55261C"/>
                  </a:gs>
                </a:gsLst>
                <a:path path="rect">
                  <a:fillToRect l="50000" t="50000" r="50000" b="50000"/>
                </a:path>
              </a:gradFill>
              <a:latin typeface="Arial"/>
              <a:cs typeface="Arial"/>
            </a:rPr>
            <a:t>кислоты</a:t>
          </a:r>
        </a:p>
      </xdr:txBody>
    </xdr:sp>
    <xdr:clientData/>
  </xdr:twoCellAnchor>
  <xdr:twoCellAnchor editAs="oneCell">
    <xdr:from>
      <xdr:col>3</xdr:col>
      <xdr:colOff>457200</xdr:colOff>
      <xdr:row>0</xdr:row>
      <xdr:rowOff>133350</xdr:rowOff>
    </xdr:from>
    <xdr:to>
      <xdr:col>5</xdr:col>
      <xdr:colOff>304800</xdr:colOff>
      <xdr:row>6</xdr:row>
      <xdr:rowOff>123825</xdr:rowOff>
    </xdr:to>
    <xdr:pic>
      <xdr:nvPicPr>
        <xdr:cNvPr id="2" name="Picture 4" descr="j0233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33350"/>
          <a:ext cx="17621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8</xdr:row>
      <xdr:rowOff>0</xdr:rowOff>
    </xdr:from>
    <xdr:to>
      <xdr:col>4</xdr:col>
      <xdr:colOff>1162050</xdr:colOff>
      <xdr:row>17</xdr:row>
      <xdr:rowOff>114300</xdr:rowOff>
    </xdr:to>
    <xdr:pic>
      <xdr:nvPicPr>
        <xdr:cNvPr id="3" name="Picture 6" descr="j0232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162175"/>
          <a:ext cx="17526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66675</xdr:rowOff>
    </xdr:from>
    <xdr:to>
      <xdr:col>2</xdr:col>
      <xdr:colOff>1638300</xdr:colOff>
      <xdr:row>1</xdr:row>
      <xdr:rowOff>171450</xdr:rowOff>
    </xdr:to>
    <xdr:sp>
      <xdr:nvSpPr>
        <xdr:cNvPr id="1" name="WordArt 2"/>
        <xdr:cNvSpPr>
          <a:spLocks/>
        </xdr:cNvSpPr>
      </xdr:nvSpPr>
      <xdr:spPr>
        <a:xfrm>
          <a:off x="1543050" y="66675"/>
          <a:ext cx="1457325" cy="26670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"/>
              <a:cs typeface="Arial"/>
            </a:rPr>
            <a:t>?!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3.00390625" style="0" bestFit="1" customWidth="1"/>
    <col min="2" max="2" width="68.875" style="0" customWidth="1"/>
    <col min="3" max="3" width="31.00390625" style="0" bestFit="1" customWidth="1"/>
    <col min="4" max="4" width="25.50390625" style="0" customWidth="1"/>
    <col min="5" max="5" width="22.125" style="0" hidden="1" customWidth="1"/>
    <col min="6" max="7" width="31.00390625" style="0" hidden="1" customWidth="1"/>
    <col min="8" max="8" width="31.375" style="0" hidden="1" customWidth="1"/>
  </cols>
  <sheetData>
    <row r="1" spans="2:5" ht="15.75">
      <c r="B1" s="8" t="s">
        <v>9</v>
      </c>
      <c r="C1" s="4"/>
      <c r="D1" s="4"/>
      <c r="E1" s="4"/>
    </row>
    <row r="2" spans="2:5" ht="69" customHeight="1" thickBot="1">
      <c r="B2" s="4" t="s">
        <v>8</v>
      </c>
      <c r="C2" s="4"/>
      <c r="D2" s="4"/>
      <c r="E2" s="5"/>
    </row>
    <row r="3" spans="1:8" ht="12.75">
      <c r="A3" s="1" t="s">
        <v>0</v>
      </c>
      <c r="B3" s="11" t="s">
        <v>1</v>
      </c>
      <c r="C3" s="9" t="s">
        <v>2</v>
      </c>
      <c r="D3" s="4"/>
      <c r="E3" s="5" t="s">
        <v>3</v>
      </c>
      <c r="F3" t="s">
        <v>4</v>
      </c>
      <c r="G3" t="s">
        <v>5</v>
      </c>
      <c r="H3" t="s">
        <v>6</v>
      </c>
    </row>
    <row r="4" spans="1:8" ht="12.75">
      <c r="A4" s="2">
        <v>1</v>
      </c>
      <c r="B4" s="6" t="s">
        <v>14</v>
      </c>
      <c r="C4" s="18"/>
      <c r="D4" s="4"/>
      <c r="E4" s="5" t="s">
        <v>10</v>
      </c>
      <c r="F4" t="s">
        <v>11</v>
      </c>
      <c r="G4" t="s">
        <v>12</v>
      </c>
      <c r="H4" t="s">
        <v>13</v>
      </c>
    </row>
    <row r="5" spans="1:8" ht="12.75">
      <c r="A5" s="2">
        <v>2</v>
      </c>
      <c r="B5" s="6" t="s">
        <v>16</v>
      </c>
      <c r="C5" s="10"/>
      <c r="D5" s="4"/>
      <c r="E5" s="5" t="s">
        <v>18</v>
      </c>
      <c r="F5" t="s">
        <v>19</v>
      </c>
      <c r="G5" t="s">
        <v>20</v>
      </c>
      <c r="H5" t="s">
        <v>21</v>
      </c>
    </row>
    <row r="6" spans="1:8" ht="12.75">
      <c r="A6" s="2">
        <v>3</v>
      </c>
      <c r="B6" s="6" t="s">
        <v>17</v>
      </c>
      <c r="C6" s="10"/>
      <c r="D6" s="4"/>
      <c r="E6" s="5" t="s">
        <v>22</v>
      </c>
      <c r="F6" t="s">
        <v>23</v>
      </c>
      <c r="G6" t="s">
        <v>21</v>
      </c>
      <c r="H6" t="s">
        <v>25</v>
      </c>
    </row>
    <row r="7" spans="1:8" ht="12.75">
      <c r="A7" s="2">
        <v>4</v>
      </c>
      <c r="B7" s="6" t="s">
        <v>15</v>
      </c>
      <c r="C7" s="10"/>
      <c r="D7" s="4"/>
      <c r="E7" s="5" t="s">
        <v>29</v>
      </c>
      <c r="F7" t="s">
        <v>30</v>
      </c>
      <c r="G7" t="s">
        <v>24</v>
      </c>
      <c r="H7" t="s">
        <v>31</v>
      </c>
    </row>
    <row r="8" spans="1:8" ht="12.75">
      <c r="A8" s="2">
        <v>5</v>
      </c>
      <c r="B8" s="6" t="s">
        <v>52</v>
      </c>
      <c r="C8" s="10"/>
      <c r="D8" s="4"/>
      <c r="E8" s="5" t="s">
        <v>53</v>
      </c>
      <c r="F8" t="s">
        <v>54</v>
      </c>
      <c r="G8" t="s">
        <v>55</v>
      </c>
      <c r="H8" t="s">
        <v>56</v>
      </c>
    </row>
    <row r="9" spans="1:8" ht="12.75">
      <c r="A9" s="2">
        <v>6</v>
      </c>
      <c r="B9" s="6" t="s">
        <v>32</v>
      </c>
      <c r="C9" s="10"/>
      <c r="D9" s="4"/>
      <c r="E9" s="5" t="s">
        <v>33</v>
      </c>
      <c r="F9" t="s">
        <v>34</v>
      </c>
      <c r="G9" t="s">
        <v>35</v>
      </c>
      <c r="H9" t="s">
        <v>36</v>
      </c>
    </row>
    <row r="10" spans="1:7" ht="12.75">
      <c r="A10" s="2">
        <v>7</v>
      </c>
      <c r="B10" s="6" t="s">
        <v>69</v>
      </c>
      <c r="C10" s="10"/>
      <c r="D10" s="4"/>
      <c r="E10" s="5" t="s">
        <v>27</v>
      </c>
      <c r="F10" t="s">
        <v>26</v>
      </c>
      <c r="G10" t="s">
        <v>28</v>
      </c>
    </row>
    <row r="11" spans="1:8" ht="12.75">
      <c r="A11" s="2">
        <v>8</v>
      </c>
      <c r="B11" s="6" t="s">
        <v>58</v>
      </c>
      <c r="C11" s="18"/>
      <c r="D11" s="4"/>
      <c r="E11" s="5" t="s">
        <v>59</v>
      </c>
      <c r="F11" t="s">
        <v>60</v>
      </c>
      <c r="G11" t="s">
        <v>61</v>
      </c>
      <c r="H11" t="s">
        <v>62</v>
      </c>
    </row>
    <row r="12" spans="1:8" ht="12.75">
      <c r="A12" s="2">
        <v>9</v>
      </c>
      <c r="B12" s="6" t="s">
        <v>38</v>
      </c>
      <c r="C12" s="10"/>
      <c r="D12" s="4"/>
      <c r="E12" s="5" t="s">
        <v>10</v>
      </c>
      <c r="F12" t="s">
        <v>13</v>
      </c>
      <c r="G12" t="s">
        <v>39</v>
      </c>
      <c r="H12" t="s">
        <v>40</v>
      </c>
    </row>
    <row r="13" spans="1:8" ht="12.75">
      <c r="A13" s="2">
        <v>10</v>
      </c>
      <c r="B13" s="6" t="s">
        <v>63</v>
      </c>
      <c r="C13" s="10"/>
      <c r="D13" s="4"/>
      <c r="E13" s="5" t="s">
        <v>66</v>
      </c>
      <c r="F13" t="s">
        <v>64</v>
      </c>
      <c r="G13" t="s">
        <v>65</v>
      </c>
      <c r="H13" t="s">
        <v>37</v>
      </c>
    </row>
    <row r="14" spans="1:8" ht="12.75">
      <c r="A14" s="2">
        <v>11</v>
      </c>
      <c r="B14" s="6" t="s">
        <v>68</v>
      </c>
      <c r="C14" s="10"/>
      <c r="D14" s="4"/>
      <c r="E14" s="5" t="s">
        <v>46</v>
      </c>
      <c r="F14" t="s">
        <v>67</v>
      </c>
      <c r="G14" t="s">
        <v>47</v>
      </c>
      <c r="H14" t="s">
        <v>48</v>
      </c>
    </row>
    <row r="15" spans="1:8" ht="12.75">
      <c r="A15" s="2">
        <v>12</v>
      </c>
      <c r="B15" s="6" t="s">
        <v>41</v>
      </c>
      <c r="C15" s="10"/>
      <c r="D15" s="4"/>
      <c r="E15" s="5" t="s">
        <v>42</v>
      </c>
      <c r="F15" t="s">
        <v>43</v>
      </c>
      <c r="G15" t="s">
        <v>44</v>
      </c>
      <c r="H15" t="s">
        <v>45</v>
      </c>
    </row>
    <row r="16" spans="1:6" ht="13.5" thickBot="1">
      <c r="A16" s="2">
        <v>13</v>
      </c>
      <c r="B16" s="7" t="s">
        <v>49</v>
      </c>
      <c r="C16" s="15"/>
      <c r="D16" s="12"/>
      <c r="E16" s="5" t="s">
        <v>50</v>
      </c>
      <c r="F16" t="s">
        <v>51</v>
      </c>
    </row>
  </sheetData>
  <sheetProtection/>
  <dataValidations count="1">
    <dataValidation type="list" allowBlank="1" showInputMessage="1" showErrorMessage="1" sqref="C4:C16">
      <formula1>$E4:$H4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.00390625" style="0" bestFit="1" customWidth="1"/>
    <col min="2" max="2" width="70.375" style="0" customWidth="1"/>
    <col min="5" max="5" width="16.125" style="0" customWidth="1"/>
  </cols>
  <sheetData>
    <row r="1" spans="2:5" ht="15.75">
      <c r="B1" s="8" t="s">
        <v>9</v>
      </c>
      <c r="C1" s="4" t="s">
        <v>7</v>
      </c>
      <c r="D1" s="4"/>
      <c r="E1" s="4"/>
    </row>
    <row r="2" spans="2:5" ht="78" customHeight="1" thickBot="1">
      <c r="B2" s="4" t="s">
        <v>8</v>
      </c>
      <c r="C2" s="12"/>
      <c r="D2" s="4"/>
      <c r="E2" s="4"/>
    </row>
    <row r="3" spans="1:5" ht="12.75">
      <c r="A3" s="1" t="s">
        <v>0</v>
      </c>
      <c r="B3" s="11" t="s">
        <v>1</v>
      </c>
      <c r="C3" s="16"/>
      <c r="D3" s="4"/>
      <c r="E3" s="4"/>
    </row>
    <row r="4" spans="1:5" ht="12.75">
      <c r="A4" s="2">
        <v>1</v>
      </c>
      <c r="B4" s="6" t="s">
        <v>14</v>
      </c>
      <c r="C4" s="17">
        <f>IF(тест!C6=ответы!C6,1,0)</f>
        <v>0</v>
      </c>
      <c r="D4" s="4"/>
      <c r="E4" s="4"/>
    </row>
    <row r="5" spans="1:5" ht="12.75">
      <c r="A5" s="2">
        <v>2</v>
      </c>
      <c r="B5" s="6" t="s">
        <v>16</v>
      </c>
      <c r="C5" s="17">
        <f>IF(тест!C7=ответы!C7,1,0)</f>
        <v>0</v>
      </c>
      <c r="D5" s="4"/>
      <c r="E5" s="4"/>
    </row>
    <row r="6" spans="1:5" ht="12.75">
      <c r="A6" s="2">
        <v>3</v>
      </c>
      <c r="B6" s="6" t="s">
        <v>17</v>
      </c>
      <c r="C6" s="17">
        <f>IF(тест!C8=ответы!C8,1,0)</f>
        <v>0</v>
      </c>
      <c r="D6" s="4"/>
      <c r="E6" s="4"/>
    </row>
    <row r="7" spans="1:5" ht="12.75">
      <c r="A7" s="2">
        <v>4</v>
      </c>
      <c r="B7" s="6" t="s">
        <v>15</v>
      </c>
      <c r="C7" s="17">
        <f>IF(тест!C9=ответы!C9,1,0)</f>
        <v>0</v>
      </c>
      <c r="D7" s="4"/>
      <c r="E7" s="4"/>
    </row>
    <row r="8" spans="1:5" ht="12.75">
      <c r="A8" s="2">
        <v>5</v>
      </c>
      <c r="B8" s="6" t="s">
        <v>52</v>
      </c>
      <c r="C8" s="17">
        <f>IF(тест!C10=ответы!C10,1,0)</f>
        <v>0</v>
      </c>
      <c r="D8" s="4"/>
      <c r="E8" s="4"/>
    </row>
    <row r="9" spans="1:5" ht="12.75">
      <c r="A9" s="2">
        <v>6</v>
      </c>
      <c r="B9" s="6" t="s">
        <v>32</v>
      </c>
      <c r="C9" s="17">
        <f>IF(тест!C11=ответы!C11,1,0)</f>
        <v>0</v>
      </c>
      <c r="D9" s="4"/>
      <c r="E9" s="4"/>
    </row>
    <row r="10" spans="1:5" ht="12.75">
      <c r="A10" s="2">
        <v>7</v>
      </c>
      <c r="B10" s="6" t="s">
        <v>57</v>
      </c>
      <c r="C10" s="17">
        <f>IF(тест!C12=ответы!C12,1,0)</f>
        <v>0</v>
      </c>
      <c r="D10" s="4"/>
      <c r="E10" s="4"/>
    </row>
    <row r="11" spans="1:5" ht="12.75">
      <c r="A11" s="2">
        <v>8</v>
      </c>
      <c r="B11" s="6" t="s">
        <v>58</v>
      </c>
      <c r="C11" s="17">
        <f>IF(тест!C13=ответы!C13,1,0)</f>
        <v>0</v>
      </c>
      <c r="D11" s="4"/>
      <c r="E11" s="4"/>
    </row>
    <row r="12" spans="1:5" ht="12.75">
      <c r="A12" s="2">
        <v>9</v>
      </c>
      <c r="B12" s="6" t="s">
        <v>38</v>
      </c>
      <c r="C12" s="17">
        <f>IF(тест!C14=ответы!C14,1,0)</f>
        <v>0</v>
      </c>
      <c r="D12" s="4"/>
      <c r="E12" s="4"/>
    </row>
    <row r="13" spans="1:5" ht="12.75">
      <c r="A13" s="2">
        <v>10</v>
      </c>
      <c r="B13" s="6" t="s">
        <v>63</v>
      </c>
      <c r="C13" s="17">
        <f>IF(тест!C15=ответы!C15,1,0)</f>
        <v>0</v>
      </c>
      <c r="D13" s="4"/>
      <c r="E13" s="4"/>
    </row>
    <row r="14" spans="1:5" ht="12.75">
      <c r="A14" s="2">
        <v>11</v>
      </c>
      <c r="B14" s="6" t="s">
        <v>68</v>
      </c>
      <c r="C14" s="17">
        <f>IF(тест!C16=ответы!C16,1,0)</f>
        <v>0</v>
      </c>
      <c r="D14" s="4"/>
      <c r="E14" s="4"/>
    </row>
    <row r="15" spans="1:5" ht="12.75">
      <c r="A15" s="2">
        <v>12</v>
      </c>
      <c r="B15" s="6" t="s">
        <v>41</v>
      </c>
      <c r="C15" s="17">
        <f>IF(тест!C17=ответы!C17,1,0)</f>
        <v>1</v>
      </c>
      <c r="D15" s="4"/>
      <c r="E15" s="4"/>
    </row>
    <row r="16" spans="1:5" ht="12.75">
      <c r="A16" s="2">
        <v>13</v>
      </c>
      <c r="B16" s="6" t="s">
        <v>49</v>
      </c>
      <c r="C16" s="17">
        <f>IF(тест!C18=ответы!C18,1,0)</f>
        <v>1</v>
      </c>
      <c r="D16" s="4"/>
      <c r="E16" s="4"/>
    </row>
    <row r="17" spans="1:5" ht="13.5" thickBot="1">
      <c r="A17" s="3"/>
      <c r="B17" s="6"/>
      <c r="C17" s="17"/>
      <c r="D17" s="4"/>
      <c r="E17" s="4"/>
    </row>
    <row r="18" spans="2:5" ht="12.75">
      <c r="B18" s="19" t="s">
        <v>70</v>
      </c>
      <c r="C18" s="13">
        <f>SUM(C2:C16)</f>
        <v>2</v>
      </c>
      <c r="D18" s="4"/>
      <c r="E18" s="4"/>
    </row>
    <row r="19" spans="2:5" ht="15.75" thickBot="1">
      <c r="B19" s="20" t="s">
        <v>71</v>
      </c>
      <c r="C19" s="14">
        <f>IF(C18&gt;12.4,5,IF(C18&gt;10.4,4,IF(C18&gt;7.4,3,2)))</f>
        <v>2</v>
      </c>
      <c r="D19" s="4"/>
      <c r="E19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6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2" width="8.875" style="0" customWidth="1"/>
    <col min="3" max="3" width="31.00390625" style="0" bestFit="1" customWidth="1"/>
  </cols>
  <sheetData>
    <row r="1" ht="12.75">
      <c r="C1" s="4"/>
    </row>
    <row r="2" ht="13.5" thickBot="1">
      <c r="C2" s="4"/>
    </row>
    <row r="3" spans="2:3" ht="12.75">
      <c r="B3" s="21" t="s">
        <v>72</v>
      </c>
      <c r="C3" s="9" t="s">
        <v>2</v>
      </c>
    </row>
    <row r="4" spans="2:3" ht="12.75">
      <c r="B4" s="22">
        <v>1</v>
      </c>
      <c r="C4" s="10" t="s">
        <v>11</v>
      </c>
    </row>
    <row r="5" spans="2:3" ht="12.75">
      <c r="B5" s="22">
        <v>2</v>
      </c>
      <c r="C5" s="10" t="s">
        <v>20</v>
      </c>
    </row>
    <row r="6" spans="2:3" ht="12.75">
      <c r="B6" s="22">
        <v>3</v>
      </c>
      <c r="C6" s="10" t="s">
        <v>21</v>
      </c>
    </row>
    <row r="7" spans="2:3" ht="12.75">
      <c r="B7" s="22">
        <v>4</v>
      </c>
      <c r="C7" s="10" t="s">
        <v>31</v>
      </c>
    </row>
    <row r="8" spans="2:3" ht="12.75">
      <c r="B8" s="22">
        <v>5</v>
      </c>
      <c r="C8" s="10" t="s">
        <v>56</v>
      </c>
    </row>
    <row r="9" spans="2:3" ht="12.75">
      <c r="B9" s="22">
        <v>6</v>
      </c>
      <c r="C9" s="10" t="s">
        <v>35</v>
      </c>
    </row>
    <row r="10" spans="2:3" ht="12.75">
      <c r="B10" s="22">
        <v>7</v>
      </c>
      <c r="C10" s="10" t="s">
        <v>27</v>
      </c>
    </row>
    <row r="11" spans="2:3" ht="12.75">
      <c r="B11" s="22">
        <v>8</v>
      </c>
      <c r="C11" s="10" t="s">
        <v>60</v>
      </c>
    </row>
    <row r="12" spans="2:3" ht="12.75">
      <c r="B12" s="22">
        <v>9</v>
      </c>
      <c r="C12" s="10" t="s">
        <v>40</v>
      </c>
    </row>
    <row r="13" spans="2:3" ht="12.75">
      <c r="B13" s="22">
        <v>10</v>
      </c>
      <c r="C13" s="10" t="s">
        <v>66</v>
      </c>
    </row>
    <row r="14" spans="2:3" ht="12.75">
      <c r="B14" s="22">
        <v>11</v>
      </c>
      <c r="C14" s="10" t="s">
        <v>67</v>
      </c>
    </row>
    <row r="15" spans="2:3" ht="12.75">
      <c r="B15" s="22">
        <v>12</v>
      </c>
      <c r="C15" s="10" t="s">
        <v>44</v>
      </c>
    </row>
    <row r="16" spans="2:3" ht="13.5" thickBot="1">
      <c r="B16" s="22">
        <v>13</v>
      </c>
      <c r="C16" s="15" t="s">
        <v>50</v>
      </c>
    </row>
  </sheetData>
  <sheetProtection selectLockedCells="1" selectUnlockedCells="1"/>
  <dataValidations count="1">
    <dataValidation type="list" allowBlank="1" showInputMessage="1" showErrorMessage="1" sqref="C4:C16">
      <formula1>$E4:$H4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Заречнева</cp:lastModifiedBy>
  <cp:lastPrinted>2007-04-28T13:10:14Z</cp:lastPrinted>
  <dcterms:created xsi:type="dcterms:W3CDTF">2007-03-26T09:03:24Z</dcterms:created>
  <dcterms:modified xsi:type="dcterms:W3CDTF">2010-03-29T12:36:03Z</dcterms:modified>
  <cp:category/>
  <cp:version/>
  <cp:contentType/>
  <cp:contentStatus/>
</cp:coreProperties>
</file>